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G176"/>
  <c r="L100"/>
  <c r="I81"/>
  <c r="G62"/>
  <c r="L196"/>
  <c r="F196"/>
  <c r="G196"/>
  <c r="H196"/>
  <c r="I196"/>
  <c r="J196"/>
</calcChain>
</file>

<file path=xl/sharedStrings.xml><?xml version="1.0" encoding="utf-8"?>
<sst xmlns="http://schemas.openxmlformats.org/spreadsheetml/2006/main" count="271" uniqueCount="80">
  <si>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</si>
  <si>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</si>
  <si>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</si>
  <si>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</si>
  <si>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</si>
  <si>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</si>
  <si>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</si>
  <si>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</si>
  <si>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</si>
  <si>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</si>
  <si>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</si>
  <si>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</si>
  <si>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</si>
  <si>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</si>
  <si>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</si>
  <si>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</si>
  <si>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</si>
  <si>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</si>
  <si>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</si>
  <si>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</si>
  <si>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</si>
  <si>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</si>
  <si>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</si>
  <si>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</si>
  <si>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</si>
  <si>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</si>
  <si>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</si>
  <si>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</si>
  <si>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</si>
  <si>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</si>
  <si>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</si>
  <si>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</si>
  <si>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</si>
  <si>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</si>
  <si>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</si>
  <si>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</si>
  <si>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</si>
  <si>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</si>
  <si>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</si>
  <si>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</si>
  <si>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Костылева О.А.</t>
  </si>
  <si>
    <t xml:space="preserve"> рыба припущенная </t>
  </si>
  <si>
    <t>макароны отварные</t>
  </si>
  <si>
    <t>компот из сухофруктов</t>
  </si>
  <si>
    <t>нарезка из св.огурцов</t>
  </si>
  <si>
    <t>54-2з-2020</t>
  </si>
  <si>
    <t>гуляш</t>
  </si>
  <si>
    <t>чай с сахаром с лимоном</t>
  </si>
  <si>
    <t>хлеб ржаной</t>
  </si>
  <si>
    <t>салат из б/к капусты с яблоками</t>
  </si>
  <si>
    <t>картофельное пюре</t>
  </si>
  <si>
    <t>масло сливочное</t>
  </si>
  <si>
    <t>компот из апельсинов</t>
  </si>
  <si>
    <t>520(3)</t>
  </si>
  <si>
    <t>гор. блюдо</t>
  </si>
  <si>
    <t>бутерброд с сыром и маслом</t>
  </si>
  <si>
    <t>каша рисовая</t>
  </si>
  <si>
    <t>батон нарезной</t>
  </si>
  <si>
    <t>54-21к-2020</t>
  </si>
  <si>
    <t>639.3</t>
  </si>
  <si>
    <t>б/н</t>
  </si>
  <si>
    <t>макароны с сыром</t>
  </si>
  <si>
    <t>апельсин</t>
  </si>
  <si>
    <t>компот из свежих яблок</t>
  </si>
  <si>
    <t>котлета куриная</t>
  </si>
  <si>
    <t>греча рассыпчатая</t>
  </si>
  <si>
    <t>соус красный</t>
  </si>
  <si>
    <t>чай с сахаром</t>
  </si>
  <si>
    <t>помидоры в нарезке</t>
  </si>
  <si>
    <t>54-3з-2020</t>
  </si>
  <si>
    <t>салат из б/к капусты</t>
  </si>
  <si>
    <t>рис отварной</t>
  </si>
  <si>
    <t>каша пшенная молочная жидкая</t>
  </si>
  <si>
    <t>яблоко</t>
  </si>
  <si>
    <t>кофе с молоком</t>
  </si>
  <si>
    <t>жаркое по-домашнему</t>
  </si>
  <si>
    <t>436/7-11</t>
  </si>
  <si>
    <t>компот из свежих яблок с лимоном</t>
  </si>
  <si>
    <t>54-13хн-2020</t>
  </si>
  <si>
    <t>салат из моркови с яблоками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</si>
</sst>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178" sqref="I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100</v>
      </c>
      <c r="G6" s="40">
        <v>12.67</v>
      </c>
      <c r="H6" s="40">
        <v>10.85</v>
      </c>
      <c r="I6" s="40">
        <v>6.54</v>
      </c>
      <c r="J6" s="40">
        <v>216.56</v>
      </c>
      <c r="K6" s="41">
        <v>277</v>
      </c>
      <c r="L6" s="40">
        <v>49.48</v>
      </c>
    </row>
    <row r="7" spans="1:12" ht="15">
      <c r="A7" s="23"/>
      <c r="B7" s="15"/>
      <c r="C7" s="11"/>
      <c r="D7" s="63" t="s">
        <v>21</v>
      </c>
      <c r="E7" s="42" t="s">
        <v>42</v>
      </c>
      <c r="F7" s="43">
        <v>150</v>
      </c>
      <c r="G7" s="43">
        <v>3.12</v>
      </c>
      <c r="H7" s="43">
        <v>4.5199999999999996</v>
      </c>
      <c r="I7" s="43">
        <v>26.45</v>
      </c>
      <c r="J7" s="43">
        <v>168.45</v>
      </c>
      <c r="K7" s="44">
        <v>688</v>
      </c>
      <c r="L7" s="43">
        <v>6.38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0.26</v>
      </c>
      <c r="H8" s="43">
        <v>0</v>
      </c>
      <c r="I8" s="43">
        <v>15.22</v>
      </c>
      <c r="J8" s="43">
        <v>61.14</v>
      </c>
      <c r="K8" s="44">
        <v>686</v>
      </c>
      <c r="L8" s="43">
        <v>3.48</v>
      </c>
    </row>
    <row r="9" spans="1:12" ht="1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1.98</v>
      </c>
      <c r="H9" s="43">
        <v>0.36</v>
      </c>
      <c r="I9" s="43">
        <v>10.02</v>
      </c>
      <c r="J9" s="43">
        <v>52.2</v>
      </c>
      <c r="K9" s="44">
        <v>109</v>
      </c>
      <c r="L9" s="43">
        <v>1.61</v>
      </c>
    </row>
    <row r="10" spans="1:12" ht="15.75" thickBot="1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49</v>
      </c>
      <c r="F11" s="43">
        <v>60</v>
      </c>
      <c r="G11" s="40">
        <v>1</v>
      </c>
      <c r="H11" s="40">
        <v>3.1</v>
      </c>
      <c r="I11" s="40">
        <v>9.6</v>
      </c>
      <c r="J11" s="43">
        <v>54</v>
      </c>
      <c r="K11" s="44">
        <v>42</v>
      </c>
      <c r="L11" s="43">
        <v>7.88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19.03</v>
      </c>
      <c r="H13" s="19">
        <f t="shared" si="0"/>
        <v>18.829999999999998</v>
      </c>
      <c r="I13" s="19">
        <f t="shared" si="0"/>
        <v>67.83</v>
      </c>
      <c r="J13" s="19">
        <f t="shared" si="0"/>
        <v>552.34999999999991</v>
      </c>
      <c r="K13" s="25"/>
      <c r="L13" s="19">
        <f t="shared" ref="L13" si="1">SUM(L6:L12)</f>
        <v>68.83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540</v>
      </c>
      <c r="G24" s="32">
        <f t="shared" ref="G24:J24" si="4">G13+G23</f>
        <v>19.03</v>
      </c>
      <c r="H24" s="32">
        <f t="shared" si="4"/>
        <v>18.829999999999998</v>
      </c>
      <c r="I24" s="32">
        <f t="shared" si="4"/>
        <v>67.83</v>
      </c>
      <c r="J24" s="32">
        <f t="shared" si="4"/>
        <v>552.34999999999991</v>
      </c>
      <c r="K24" s="32"/>
      <c r="L24" s="32">
        <f t="shared" ref="L24" si="5">L13+L23</f>
        <v>68.83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1" t="s">
        <v>41</v>
      </c>
      <c r="F25" s="52">
        <v>100</v>
      </c>
      <c r="G25" s="52">
        <v>13.1</v>
      </c>
      <c r="H25" s="52">
        <v>9.5</v>
      </c>
      <c r="I25" s="54">
        <v>3.4</v>
      </c>
      <c r="J25" s="52">
        <v>162.5</v>
      </c>
      <c r="K25" s="54">
        <v>245</v>
      </c>
      <c r="L25" s="53">
        <v>47.58</v>
      </c>
    </row>
    <row r="26" spans="1:12" ht="15">
      <c r="A26" s="14"/>
      <c r="B26" s="15"/>
      <c r="C26" s="11"/>
      <c r="D26" s="63" t="s">
        <v>21</v>
      </c>
      <c r="E26" s="55" t="s">
        <v>50</v>
      </c>
      <c r="F26" s="56">
        <v>150</v>
      </c>
      <c r="G26" s="56">
        <v>3.09</v>
      </c>
      <c r="H26" s="56">
        <v>4.92</v>
      </c>
      <c r="I26" s="58">
        <v>19.989999999999998</v>
      </c>
      <c r="J26" s="56">
        <v>138.33000000000001</v>
      </c>
      <c r="K26" s="58" t="s">
        <v>53</v>
      </c>
      <c r="L26" s="57">
        <v>14.7</v>
      </c>
    </row>
    <row r="27" spans="1:12" ht="15">
      <c r="A27" s="14"/>
      <c r="B27" s="15"/>
      <c r="C27" s="11"/>
      <c r="D27" s="7" t="s">
        <v>22</v>
      </c>
      <c r="E27" s="59" t="s">
        <v>52</v>
      </c>
      <c r="F27" s="60">
        <v>200</v>
      </c>
      <c r="G27" s="60">
        <v>0.14000000000000001</v>
      </c>
      <c r="H27" s="60">
        <v>0.04</v>
      </c>
      <c r="I27" s="62">
        <v>42.3</v>
      </c>
      <c r="J27" s="60">
        <v>97.58</v>
      </c>
      <c r="K27" s="62">
        <v>699</v>
      </c>
      <c r="L27" s="61">
        <v>4.42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35</v>
      </c>
      <c r="G28" s="43">
        <v>2.31</v>
      </c>
      <c r="H28" s="43">
        <v>0.42</v>
      </c>
      <c r="I28" s="43">
        <v>11.69</v>
      </c>
      <c r="J28" s="43">
        <v>60.9</v>
      </c>
      <c r="K28" s="44">
        <v>109</v>
      </c>
      <c r="L28" s="43">
        <v>1.88</v>
      </c>
    </row>
    <row r="29" spans="1:12" ht="15">
      <c r="A29" s="14"/>
      <c r="B29" s="15"/>
      <c r="C29" s="11"/>
      <c r="D29" s="7" t="s">
        <v>24</v>
      </c>
      <c r="E29" s="59"/>
      <c r="F29" s="60"/>
      <c r="G29" s="60"/>
      <c r="H29" s="60"/>
      <c r="I29" s="62"/>
      <c r="J29" s="60"/>
      <c r="K29" s="62"/>
      <c r="L29" s="61"/>
    </row>
    <row r="30" spans="1:12" ht="15">
      <c r="A30" s="14"/>
      <c r="B30" s="15"/>
      <c r="C30" s="11"/>
      <c r="D30" s="64" t="s">
        <v>54</v>
      </c>
      <c r="E30" s="59" t="s">
        <v>51</v>
      </c>
      <c r="F30" s="60">
        <v>5</v>
      </c>
      <c r="G30" s="60">
        <v>0.04</v>
      </c>
      <c r="H30" s="60">
        <v>3.62</v>
      </c>
      <c r="I30" s="62">
        <v>0.06</v>
      </c>
      <c r="J30" s="60">
        <v>33</v>
      </c>
      <c r="K30" s="62">
        <v>6</v>
      </c>
      <c r="L30" s="61">
        <v>3.33</v>
      </c>
    </row>
    <row r="31" spans="1:12" ht="15">
      <c r="A31" s="14"/>
      <c r="B31" s="15"/>
      <c r="C31" s="11"/>
      <c r="D31" s="64" t="s">
        <v>26</v>
      </c>
      <c r="E31" s="59" t="s">
        <v>44</v>
      </c>
      <c r="F31" s="60">
        <v>60</v>
      </c>
      <c r="G31" s="60">
        <v>0.5</v>
      </c>
      <c r="H31" s="60">
        <v>0</v>
      </c>
      <c r="I31" s="62">
        <v>1.7</v>
      </c>
      <c r="J31" s="60">
        <v>8.4</v>
      </c>
      <c r="K31" s="62" t="s">
        <v>45</v>
      </c>
      <c r="L31" s="61">
        <v>7.56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19.179999999999996</v>
      </c>
      <c r="H32" s="19">
        <f t="shared" ref="H32" si="7">SUM(H25:H31)</f>
        <v>18.5</v>
      </c>
      <c r="I32" s="19">
        <f t="shared" ref="I32" si="8">SUM(I25:I31)</f>
        <v>79.14</v>
      </c>
      <c r="J32" s="19">
        <f t="shared" ref="J32:L32" si="9">SUM(J25:J31)</f>
        <v>500.71</v>
      </c>
      <c r="K32" s="25"/>
      <c r="L32" s="19">
        <f t="shared" si="9"/>
        <v>79.47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550</v>
      </c>
      <c r="G43" s="32">
        <f t="shared" ref="G43" si="14">G32+G42</f>
        <v>19.179999999999996</v>
      </c>
      <c r="H43" s="32">
        <f t="shared" ref="H43" si="15">H32+H42</f>
        <v>18.5</v>
      </c>
      <c r="I43" s="32">
        <f t="shared" ref="I43" si="16">I32+I42</f>
        <v>79.14</v>
      </c>
      <c r="J43" s="32">
        <f t="shared" ref="J43:L43" si="17">J32+J42</f>
        <v>500.71</v>
      </c>
      <c r="K43" s="32"/>
      <c r="L43" s="32">
        <f t="shared" si="17"/>
        <v>79.47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6.95</v>
      </c>
      <c r="H44" s="40">
        <v>8.33</v>
      </c>
      <c r="I44" s="40">
        <v>24.8</v>
      </c>
      <c r="J44" s="40">
        <v>242.13</v>
      </c>
      <c r="K44" s="41" t="s">
        <v>58</v>
      </c>
      <c r="L44" s="40">
        <v>16.86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0.5</v>
      </c>
      <c r="H46" s="43">
        <v>0.1</v>
      </c>
      <c r="I46" s="43">
        <v>31.2</v>
      </c>
      <c r="J46" s="43">
        <v>121</v>
      </c>
      <c r="K46" s="44" t="s">
        <v>59</v>
      </c>
      <c r="L46" s="43">
        <v>4.26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20</v>
      </c>
      <c r="G47" s="43">
        <v>1.58</v>
      </c>
      <c r="H47" s="43">
        <v>0.2</v>
      </c>
      <c r="I47" s="43">
        <v>9.66</v>
      </c>
      <c r="J47" s="43">
        <v>42.72</v>
      </c>
      <c r="K47" s="44" t="s">
        <v>60</v>
      </c>
      <c r="L47" s="43">
        <v>1.83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4" t="s">
        <v>26</v>
      </c>
      <c r="E49" s="42" t="s">
        <v>55</v>
      </c>
      <c r="F49" s="43">
        <v>60</v>
      </c>
      <c r="G49" s="43">
        <v>6.45</v>
      </c>
      <c r="H49" s="43">
        <v>7.27</v>
      </c>
      <c r="I49" s="43">
        <v>15.8</v>
      </c>
      <c r="J49" s="43">
        <v>138.19999999999999</v>
      </c>
      <c r="K49" s="44">
        <v>3</v>
      </c>
      <c r="L49" s="43">
        <v>24.57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15.48</v>
      </c>
      <c r="H51" s="19">
        <f t="shared" ref="H51" si="19">SUM(H44:H50)</f>
        <v>15.899999999999999</v>
      </c>
      <c r="I51" s="19">
        <f t="shared" ref="I51" si="20">SUM(I44:I50)</f>
        <v>81.459999999999994</v>
      </c>
      <c r="J51" s="19">
        <f t="shared" ref="J51:L51" si="21">SUM(J44:J50)</f>
        <v>544.04999999999995</v>
      </c>
      <c r="K51" s="25"/>
      <c r="L51" s="19">
        <f t="shared" si="21"/>
        <v>47.519999999999996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530</v>
      </c>
      <c r="G62" s="32">
        <f t="shared" ref="G62" si="26">G51+G61</f>
        <v>15.48</v>
      </c>
      <c r="H62" s="32">
        <f t="shared" ref="H62" si="27">H51+H61</f>
        <v>15.899999999999999</v>
      </c>
      <c r="I62" s="32">
        <f t="shared" ref="I62" si="28">I51+I61</f>
        <v>81.459999999999994</v>
      </c>
      <c r="J62" s="32">
        <f t="shared" ref="J62:L62" si="29">J51+J61</f>
        <v>544.04999999999995</v>
      </c>
      <c r="K62" s="32"/>
      <c r="L62" s="32">
        <f t="shared" si="29"/>
        <v>47.519999999999996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12.5</v>
      </c>
      <c r="H63" s="40">
        <v>15.1</v>
      </c>
      <c r="I63" s="40">
        <v>34</v>
      </c>
      <c r="J63" s="40">
        <v>275</v>
      </c>
      <c r="K63" s="41">
        <v>49</v>
      </c>
      <c r="L63" s="40">
        <v>25.66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0.2</v>
      </c>
      <c r="H65" s="43">
        <v>0.2</v>
      </c>
      <c r="I65" s="43">
        <v>22.3</v>
      </c>
      <c r="J65" s="43">
        <v>110</v>
      </c>
      <c r="K65" s="44">
        <v>859</v>
      </c>
      <c r="L65" s="43">
        <v>8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25</v>
      </c>
      <c r="G66" s="43">
        <v>1.88</v>
      </c>
      <c r="H66" s="43">
        <v>0.73</v>
      </c>
      <c r="I66" s="43">
        <v>12.85</v>
      </c>
      <c r="J66" s="43">
        <v>65.5</v>
      </c>
      <c r="K66" s="44">
        <v>111</v>
      </c>
      <c r="L66" s="43">
        <v>2.29</v>
      </c>
    </row>
    <row r="67" spans="1:12" ht="1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0.9</v>
      </c>
      <c r="H67" s="43">
        <v>0.14000000000000001</v>
      </c>
      <c r="I67" s="43">
        <v>8.1</v>
      </c>
      <c r="J67" s="43">
        <v>66</v>
      </c>
      <c r="K67" s="44">
        <v>393</v>
      </c>
      <c r="L67" s="43">
        <v>12.6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15.479999999999999</v>
      </c>
      <c r="H70" s="19">
        <f t="shared" ref="H70" si="31">SUM(H63:H69)</f>
        <v>16.169999999999998</v>
      </c>
      <c r="I70" s="19">
        <f t="shared" ref="I70" si="32">SUM(I63:I69)</f>
        <v>77.249999999999986</v>
      </c>
      <c r="J70" s="19">
        <f t="shared" ref="J70:L70" si="33">SUM(J63:J69)</f>
        <v>516.5</v>
      </c>
      <c r="K70" s="25"/>
      <c r="L70" s="19">
        <f t="shared" si="33"/>
        <v>48.55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525</v>
      </c>
      <c r="G81" s="32">
        <f t="shared" ref="G81" si="38">G70+G80</f>
        <v>15.479999999999999</v>
      </c>
      <c r="H81" s="32">
        <f t="shared" ref="H81" si="39">H70+H80</f>
        <v>16.169999999999998</v>
      </c>
      <c r="I81" s="32">
        <f t="shared" ref="I81" si="40">I70+I80</f>
        <v>77.249999999999986</v>
      </c>
      <c r="J81" s="32">
        <f t="shared" ref="J81:L81" si="41">J70+J80</f>
        <v>516.5</v>
      </c>
      <c r="K81" s="32"/>
      <c r="L81" s="32">
        <f t="shared" si="41"/>
        <v>48.55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12.13</v>
      </c>
      <c r="H82" s="40">
        <v>10.220000000000001</v>
      </c>
      <c r="I82" s="40">
        <v>9.86</v>
      </c>
      <c r="J82" s="40">
        <v>245</v>
      </c>
      <c r="K82" s="41">
        <v>307</v>
      </c>
      <c r="L82" s="40">
        <v>41.6</v>
      </c>
    </row>
    <row r="83" spans="1:12" ht="15">
      <c r="A83" s="23"/>
      <c r="B83" s="15"/>
      <c r="C83" s="11"/>
      <c r="D83" s="63" t="s">
        <v>21</v>
      </c>
      <c r="E83" s="42" t="s">
        <v>65</v>
      </c>
      <c r="F83" s="43">
        <v>150</v>
      </c>
      <c r="G83" s="43">
        <v>4.46</v>
      </c>
      <c r="H83" s="43">
        <v>5.61</v>
      </c>
      <c r="I83" s="43">
        <v>35.840000000000003</v>
      </c>
      <c r="J83" s="43">
        <v>230.45</v>
      </c>
      <c r="K83" s="44">
        <v>679</v>
      </c>
      <c r="L83" s="43">
        <v>7.5</v>
      </c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0.2</v>
      </c>
      <c r="H84" s="43">
        <v>0</v>
      </c>
      <c r="I84" s="43">
        <v>25</v>
      </c>
      <c r="J84" s="43">
        <v>28</v>
      </c>
      <c r="K84" s="44">
        <v>376</v>
      </c>
      <c r="L84" s="43">
        <v>1.69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25</v>
      </c>
      <c r="G85" s="43">
        <v>1.65</v>
      </c>
      <c r="H85" s="43">
        <v>0.3</v>
      </c>
      <c r="I85" s="43">
        <v>8.35</v>
      </c>
      <c r="J85" s="43">
        <v>43.5</v>
      </c>
      <c r="K85" s="44">
        <v>109</v>
      </c>
      <c r="L85" s="43">
        <v>1.34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3" t="s">
        <v>21</v>
      </c>
      <c r="E87" s="42" t="s">
        <v>66</v>
      </c>
      <c r="F87" s="43">
        <v>30</v>
      </c>
      <c r="G87" s="43">
        <v>0.41</v>
      </c>
      <c r="H87" s="43">
        <v>1.17</v>
      </c>
      <c r="I87" s="43">
        <v>1.85</v>
      </c>
      <c r="J87" s="43">
        <v>18.600000000000001</v>
      </c>
      <c r="K87" s="44">
        <v>456</v>
      </c>
      <c r="L87" s="43">
        <v>1.34</v>
      </c>
    </row>
    <row r="88" spans="1:12" ht="15">
      <c r="A88" s="23"/>
      <c r="B88" s="15"/>
      <c r="C88" s="11"/>
      <c r="D88" s="64" t="s">
        <v>26</v>
      </c>
      <c r="E88" s="42" t="s">
        <v>68</v>
      </c>
      <c r="F88" s="43">
        <v>60</v>
      </c>
      <c r="G88" s="43">
        <v>0.4</v>
      </c>
      <c r="H88" s="43">
        <v>0</v>
      </c>
      <c r="I88" s="43">
        <v>2.2999999999999998</v>
      </c>
      <c r="J88" s="43">
        <v>10.5</v>
      </c>
      <c r="K88" s="44" t="s">
        <v>69</v>
      </c>
      <c r="L88" s="43">
        <v>8.35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19.249999999999996</v>
      </c>
      <c r="H89" s="19">
        <f t="shared" ref="H89" si="43">SUM(H82:H88)</f>
        <v>17.300000000000004</v>
      </c>
      <c r="I89" s="19">
        <f t="shared" ref="I89" si="44">SUM(I82:I88)</f>
        <v>83.199999999999989</v>
      </c>
      <c r="J89" s="19">
        <f t="shared" ref="J89:L89" si="45">SUM(J82:J88)</f>
        <v>576.05000000000007</v>
      </c>
      <c r="K89" s="25"/>
      <c r="L89" s="19">
        <f t="shared" si="45"/>
        <v>61.820000000000007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565</v>
      </c>
      <c r="G100" s="32">
        <f t="shared" ref="G100" si="50">G89+G99</f>
        <v>19.249999999999996</v>
      </c>
      <c r="H100" s="32">
        <f t="shared" ref="H100" si="51">H89+H99</f>
        <v>17.300000000000004</v>
      </c>
      <c r="I100" s="32">
        <f t="shared" ref="I100" si="52">I89+I99</f>
        <v>83.199999999999989</v>
      </c>
      <c r="J100" s="32">
        <f t="shared" ref="J100:L100" si="53">J89+J99</f>
        <v>576.05000000000007</v>
      </c>
      <c r="K100" s="32"/>
      <c r="L100" s="32">
        <f t="shared" si="53"/>
        <v>61.820000000000007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46</v>
      </c>
      <c r="F101" s="40">
        <v>100</v>
      </c>
      <c r="G101" s="40">
        <v>12.67</v>
      </c>
      <c r="H101" s="40">
        <v>10.85</v>
      </c>
      <c r="I101" s="40">
        <v>6.54</v>
      </c>
      <c r="J101" s="40">
        <v>216.56</v>
      </c>
      <c r="K101" s="41">
        <v>277</v>
      </c>
      <c r="L101" s="40">
        <v>49.48</v>
      </c>
    </row>
    <row r="102" spans="1:12" ht="15">
      <c r="A102" s="23"/>
      <c r="B102" s="15"/>
      <c r="C102" s="11"/>
      <c r="D102" s="63" t="s">
        <v>21</v>
      </c>
      <c r="E102" s="42" t="s">
        <v>71</v>
      </c>
      <c r="F102" s="43">
        <v>150</v>
      </c>
      <c r="G102" s="43">
        <v>3.65</v>
      </c>
      <c r="H102" s="43">
        <v>5.37</v>
      </c>
      <c r="I102" s="43">
        <v>36.69</v>
      </c>
      <c r="J102" s="43">
        <v>209.7</v>
      </c>
      <c r="K102" s="44">
        <v>315</v>
      </c>
      <c r="L102" s="43">
        <v>9.27</v>
      </c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0.26</v>
      </c>
      <c r="H103" s="43">
        <v>0</v>
      </c>
      <c r="I103" s="43">
        <v>15.22</v>
      </c>
      <c r="J103" s="43">
        <v>61.14</v>
      </c>
      <c r="K103" s="44">
        <v>686</v>
      </c>
      <c r="L103" s="43">
        <v>3.48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25</v>
      </c>
      <c r="G104" s="43">
        <v>1.65</v>
      </c>
      <c r="H104" s="43">
        <v>0.3</v>
      </c>
      <c r="I104" s="43">
        <v>8.35</v>
      </c>
      <c r="J104" s="43">
        <v>43.5</v>
      </c>
      <c r="K104" s="44">
        <v>109</v>
      </c>
      <c r="L104" s="43">
        <v>1.34</v>
      </c>
    </row>
    <row r="105" spans="1:12" ht="15.75" thickBot="1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4" t="s">
        <v>26</v>
      </c>
      <c r="E106" s="39" t="s">
        <v>70</v>
      </c>
      <c r="F106" s="40">
        <v>60</v>
      </c>
      <c r="G106" s="40">
        <v>0.85</v>
      </c>
      <c r="H106" s="40">
        <v>3.05</v>
      </c>
      <c r="I106" s="40">
        <v>5.41</v>
      </c>
      <c r="J106" s="40">
        <v>52.44</v>
      </c>
      <c r="K106" s="41">
        <v>43</v>
      </c>
      <c r="L106" s="40">
        <v>5.14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19.080000000000002</v>
      </c>
      <c r="H108" s="19">
        <f t="shared" si="54"/>
        <v>19.57</v>
      </c>
      <c r="I108" s="19">
        <f t="shared" si="54"/>
        <v>72.209999999999994</v>
      </c>
      <c r="J108" s="19">
        <f t="shared" si="54"/>
        <v>583.33999999999992</v>
      </c>
      <c r="K108" s="25"/>
      <c r="L108" s="19">
        <f t="shared" ref="L108" si="55">SUM(L101:L107)</f>
        <v>68.709999999999994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535</v>
      </c>
      <c r="G119" s="32">
        <f t="shared" ref="G119" si="58">G108+G118</f>
        <v>19.080000000000002</v>
      </c>
      <c r="H119" s="32">
        <f t="shared" ref="H119" si="59">H108+H118</f>
        <v>19.57</v>
      </c>
      <c r="I119" s="32">
        <f t="shared" ref="I119" si="60">I108+I118</f>
        <v>72.209999999999994</v>
      </c>
      <c r="J119" s="32">
        <f t="shared" ref="J119:L119" si="61">J108+J118</f>
        <v>583.33999999999992</v>
      </c>
      <c r="K119" s="32"/>
      <c r="L119" s="32">
        <f t="shared" si="61"/>
        <v>68.709999999999994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1" t="s">
        <v>41</v>
      </c>
      <c r="F120" s="52">
        <v>100</v>
      </c>
      <c r="G120" s="52">
        <v>13.1</v>
      </c>
      <c r="H120" s="52">
        <v>9.5</v>
      </c>
      <c r="I120" s="54">
        <v>3.4</v>
      </c>
      <c r="J120" s="52">
        <v>162.5</v>
      </c>
      <c r="K120" s="54">
        <v>245</v>
      </c>
      <c r="L120" s="53">
        <v>47.58</v>
      </c>
    </row>
    <row r="121" spans="1:12" ht="15">
      <c r="A121" s="14"/>
      <c r="B121" s="15"/>
      <c r="C121" s="11"/>
      <c r="D121" s="63" t="s">
        <v>21</v>
      </c>
      <c r="E121" s="42" t="s">
        <v>42</v>
      </c>
      <c r="F121" s="43">
        <v>150</v>
      </c>
      <c r="G121" s="43">
        <v>2.1</v>
      </c>
      <c r="H121" s="43">
        <v>4.5199999999999996</v>
      </c>
      <c r="I121" s="43">
        <v>26.45</v>
      </c>
      <c r="J121" s="43">
        <v>168.45</v>
      </c>
      <c r="K121" s="44">
        <v>688</v>
      </c>
      <c r="L121" s="43">
        <v>6.38</v>
      </c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0.1</v>
      </c>
      <c r="I122" s="43">
        <v>31.2</v>
      </c>
      <c r="J122" s="43">
        <v>121</v>
      </c>
      <c r="K122" s="44" t="s">
        <v>59</v>
      </c>
      <c r="L122" s="43">
        <v>4.26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20</v>
      </c>
      <c r="G123" s="43">
        <v>1.58</v>
      </c>
      <c r="H123" s="43">
        <v>0.2</v>
      </c>
      <c r="I123" s="43">
        <v>9.66</v>
      </c>
      <c r="J123" s="43">
        <v>42.72</v>
      </c>
      <c r="K123" s="44" t="s">
        <v>60</v>
      </c>
      <c r="L123" s="43">
        <v>1.83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4" t="s">
        <v>26</v>
      </c>
      <c r="E125" s="59" t="s">
        <v>44</v>
      </c>
      <c r="F125" s="60">
        <v>60</v>
      </c>
      <c r="G125" s="60">
        <v>0.5</v>
      </c>
      <c r="H125" s="60">
        <v>0</v>
      </c>
      <c r="I125" s="62">
        <v>1.7</v>
      </c>
      <c r="J125" s="60">
        <v>8.4</v>
      </c>
      <c r="K125" s="62" t="s">
        <v>45</v>
      </c>
      <c r="L125" s="61">
        <v>7.56</v>
      </c>
    </row>
    <row r="126" spans="1:12" ht="15">
      <c r="A126" s="14"/>
      <c r="B126" s="15"/>
      <c r="C126" s="11"/>
      <c r="D126" s="6" t="s">
        <v>23</v>
      </c>
      <c r="E126" s="42" t="s">
        <v>48</v>
      </c>
      <c r="F126" s="43">
        <v>30</v>
      </c>
      <c r="G126" s="43">
        <v>1.98</v>
      </c>
      <c r="H126" s="43">
        <v>0.36</v>
      </c>
      <c r="I126" s="43">
        <v>10.02</v>
      </c>
      <c r="J126" s="43">
        <v>52.2</v>
      </c>
      <c r="K126" s="44">
        <v>109</v>
      </c>
      <c r="L126" s="43">
        <v>1.61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19.260000000000002</v>
      </c>
      <c r="H127" s="19">
        <f t="shared" si="62"/>
        <v>14.679999999999998</v>
      </c>
      <c r="I127" s="19">
        <f t="shared" si="62"/>
        <v>82.429999999999993</v>
      </c>
      <c r="J127" s="19">
        <f t="shared" si="62"/>
        <v>555.27</v>
      </c>
      <c r="K127" s="25"/>
      <c r="L127" s="19">
        <f t="shared" ref="L127" si="63">SUM(L120:L126)</f>
        <v>69.22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560</v>
      </c>
      <c r="G138" s="32">
        <f t="shared" ref="G138" si="66">G127+G137</f>
        <v>19.260000000000002</v>
      </c>
      <c r="H138" s="32">
        <f t="shared" ref="H138" si="67">H127+H137</f>
        <v>14.679999999999998</v>
      </c>
      <c r="I138" s="32">
        <f t="shared" ref="I138" si="68">I127+I137</f>
        <v>82.429999999999993</v>
      </c>
      <c r="J138" s="32">
        <f t="shared" ref="J138:L138" si="69">J127+J137</f>
        <v>555.27</v>
      </c>
      <c r="K138" s="32"/>
      <c r="L138" s="32">
        <f t="shared" si="69"/>
        <v>69.22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200</v>
      </c>
      <c r="G139" s="40">
        <v>7.44</v>
      </c>
      <c r="H139" s="40">
        <v>8.8000000000000007</v>
      </c>
      <c r="I139" s="40">
        <v>35.200000000000003</v>
      </c>
      <c r="J139" s="40">
        <v>249.6</v>
      </c>
      <c r="K139" s="41">
        <v>185</v>
      </c>
      <c r="L139" s="40">
        <v>11.96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1.4</v>
      </c>
      <c r="H141" s="43">
        <v>2</v>
      </c>
      <c r="I141" s="43">
        <v>22.4</v>
      </c>
      <c r="J141" s="43">
        <v>116</v>
      </c>
      <c r="K141" s="44">
        <v>951</v>
      </c>
      <c r="L141" s="43">
        <v>7.8</v>
      </c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73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1</v>
      </c>
      <c r="L143" s="43">
        <v>13</v>
      </c>
    </row>
    <row r="144" spans="1:12" ht="15">
      <c r="A144" s="23"/>
      <c r="B144" s="15"/>
      <c r="C144" s="11"/>
      <c r="D144" s="64" t="s">
        <v>26</v>
      </c>
      <c r="E144" s="42" t="s">
        <v>55</v>
      </c>
      <c r="F144" s="43">
        <v>60</v>
      </c>
      <c r="G144" s="43">
        <v>6.45</v>
      </c>
      <c r="H144" s="43">
        <v>7.27</v>
      </c>
      <c r="I144" s="43">
        <v>15.8</v>
      </c>
      <c r="J144" s="43">
        <v>138.19999999999999</v>
      </c>
      <c r="K144" s="44">
        <v>3</v>
      </c>
      <c r="L144" s="43">
        <v>24.57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15.690000000000001</v>
      </c>
      <c r="H146" s="19">
        <f t="shared" si="70"/>
        <v>18.47</v>
      </c>
      <c r="I146" s="19">
        <f t="shared" si="70"/>
        <v>83.2</v>
      </c>
      <c r="J146" s="19">
        <f t="shared" si="70"/>
        <v>550.79999999999995</v>
      </c>
      <c r="K146" s="25"/>
      <c r="L146" s="19">
        <f t="shared" ref="L146" si="71">SUM(L139:L145)</f>
        <v>57.330000000000005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560</v>
      </c>
      <c r="G157" s="32">
        <f t="shared" ref="G157" si="74">G146+G156</f>
        <v>15.690000000000001</v>
      </c>
      <c r="H157" s="32">
        <f t="shared" ref="H157" si="75">H146+H156</f>
        <v>18.47</v>
      </c>
      <c r="I157" s="32">
        <f t="shared" ref="I157" si="76">I146+I156</f>
        <v>83.2</v>
      </c>
      <c r="J157" s="32">
        <f t="shared" ref="J157:L157" si="77">J146+J156</f>
        <v>550.79999999999995</v>
      </c>
      <c r="K157" s="32"/>
      <c r="L157" s="32">
        <f t="shared" si="77"/>
        <v>57.330000000000005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100</v>
      </c>
      <c r="G158" s="40">
        <v>12.13</v>
      </c>
      <c r="H158" s="40">
        <v>10.220000000000001</v>
      </c>
      <c r="I158" s="40">
        <v>9.86</v>
      </c>
      <c r="J158" s="40">
        <v>245</v>
      </c>
      <c r="K158" s="41">
        <v>307</v>
      </c>
      <c r="L158" s="40">
        <v>41.6</v>
      </c>
    </row>
    <row r="159" spans="1:12" ht="15">
      <c r="A159" s="23"/>
      <c r="B159" s="15"/>
      <c r="C159" s="11"/>
      <c r="D159" s="63" t="s">
        <v>21</v>
      </c>
      <c r="E159" s="55" t="s">
        <v>50</v>
      </c>
      <c r="F159" s="56">
        <v>150</v>
      </c>
      <c r="G159" s="56">
        <v>3.09</v>
      </c>
      <c r="H159" s="56">
        <v>4.92</v>
      </c>
      <c r="I159" s="58">
        <v>19.989999999999998</v>
      </c>
      <c r="J159" s="56">
        <v>138.33000000000001</v>
      </c>
      <c r="K159" s="58" t="s">
        <v>53</v>
      </c>
      <c r="L159" s="57">
        <v>14.7</v>
      </c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0.2</v>
      </c>
      <c r="H160" s="43">
        <v>0</v>
      </c>
      <c r="I160" s="43">
        <v>25</v>
      </c>
      <c r="J160" s="43">
        <v>28</v>
      </c>
      <c r="K160" s="44">
        <v>376</v>
      </c>
      <c r="L160" s="43">
        <v>1.69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52.2</v>
      </c>
      <c r="K161" s="44">
        <v>109</v>
      </c>
      <c r="L161" s="43">
        <v>1.61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4" t="s">
        <v>26</v>
      </c>
      <c r="E163" s="42" t="s">
        <v>68</v>
      </c>
      <c r="F163" s="43">
        <v>60</v>
      </c>
      <c r="G163" s="43">
        <v>0.4</v>
      </c>
      <c r="H163" s="43">
        <v>0</v>
      </c>
      <c r="I163" s="43">
        <v>2.2999999999999998</v>
      </c>
      <c r="J163" s="43">
        <v>10.5</v>
      </c>
      <c r="K163" s="44" t="s">
        <v>69</v>
      </c>
      <c r="L163" s="43">
        <v>8.35</v>
      </c>
    </row>
    <row r="164" spans="1:12" ht="15">
      <c r="A164" s="23"/>
      <c r="B164" s="15"/>
      <c r="C164" s="11"/>
      <c r="D164" s="64" t="s">
        <v>54</v>
      </c>
      <c r="E164" s="59" t="s">
        <v>51</v>
      </c>
      <c r="F164" s="60">
        <v>5</v>
      </c>
      <c r="G164" s="60">
        <v>0.04</v>
      </c>
      <c r="H164" s="60">
        <v>3.62</v>
      </c>
      <c r="I164" s="62">
        <v>0.06</v>
      </c>
      <c r="J164" s="60">
        <v>33</v>
      </c>
      <c r="K164" s="62">
        <v>6</v>
      </c>
      <c r="L164" s="61">
        <v>3.33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17.839999999999996</v>
      </c>
      <c r="H165" s="19">
        <f t="shared" si="78"/>
        <v>19.12</v>
      </c>
      <c r="I165" s="19">
        <f t="shared" si="78"/>
        <v>67.22999999999999</v>
      </c>
      <c r="J165" s="19">
        <f t="shared" si="78"/>
        <v>507.03000000000003</v>
      </c>
      <c r="K165" s="25"/>
      <c r="L165" s="19">
        <f t="shared" ref="L165" si="79">SUM(L158:L164)</f>
        <v>71.279999999999987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545</v>
      </c>
      <c r="G176" s="32">
        <f t="shared" ref="G176" si="82">G165+G175</f>
        <v>17.839999999999996</v>
      </c>
      <c r="H176" s="32">
        <f t="shared" ref="H176" si="83">H165+H175</f>
        <v>19.12</v>
      </c>
      <c r="I176" s="32">
        <f t="shared" ref="I176" si="84">I165+I175</f>
        <v>67.22999999999999</v>
      </c>
      <c r="J176" s="32">
        <f t="shared" ref="J176:L176" si="85">J165+J175</f>
        <v>507.03000000000003</v>
      </c>
      <c r="K176" s="32"/>
      <c r="L176" s="32">
        <f t="shared" si="85"/>
        <v>71.279999999999987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14.7</v>
      </c>
      <c r="H177" s="40">
        <v>14.62</v>
      </c>
      <c r="I177" s="40">
        <v>22.9</v>
      </c>
      <c r="J177" s="40">
        <v>336.2</v>
      </c>
      <c r="K177" s="41" t="s">
        <v>76</v>
      </c>
      <c r="L177" s="40">
        <v>62.26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0.3</v>
      </c>
      <c r="H179" s="43">
        <v>0.2</v>
      </c>
      <c r="I179" s="43">
        <v>11.1</v>
      </c>
      <c r="J179" s="43">
        <v>46.8</v>
      </c>
      <c r="K179" s="44" t="s">
        <v>78</v>
      </c>
      <c r="L179" s="43">
        <v>7.92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1.58</v>
      </c>
      <c r="H180" s="43">
        <v>0.2</v>
      </c>
      <c r="I180" s="43">
        <v>9.66</v>
      </c>
      <c r="J180" s="43">
        <v>42.72</v>
      </c>
      <c r="K180" s="44" t="s">
        <v>60</v>
      </c>
      <c r="L180" s="43">
        <v>1.83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4" t="s">
        <v>26</v>
      </c>
      <c r="E182" s="42" t="s">
        <v>79</v>
      </c>
      <c r="F182" s="43">
        <v>60</v>
      </c>
      <c r="G182" s="43">
        <v>0.56999999999999995</v>
      </c>
      <c r="H182" s="43">
        <v>4.3</v>
      </c>
      <c r="I182" s="43">
        <v>15.2</v>
      </c>
      <c r="J182" s="43">
        <v>65.400000000000006</v>
      </c>
      <c r="K182" s="44">
        <v>49</v>
      </c>
      <c r="L182" s="43">
        <v>6.16</v>
      </c>
    </row>
    <row r="183" spans="1:12" ht="15">
      <c r="A183" s="23"/>
      <c r="B183" s="15"/>
      <c r="C183" s="11"/>
      <c r="D183" s="64" t="s">
        <v>23</v>
      </c>
      <c r="E183" s="42" t="s">
        <v>48</v>
      </c>
      <c r="F183" s="43">
        <v>30</v>
      </c>
      <c r="G183" s="43">
        <v>1.98</v>
      </c>
      <c r="H183" s="43">
        <v>0.36</v>
      </c>
      <c r="I183" s="43">
        <v>10.02</v>
      </c>
      <c r="J183" s="43">
        <v>52.2</v>
      </c>
      <c r="K183" s="44">
        <v>109</v>
      </c>
      <c r="L183" s="43">
        <v>1.61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19.13</v>
      </c>
      <c r="H184" s="19">
        <f t="shared" si="86"/>
        <v>19.679999999999996</v>
      </c>
      <c r="I184" s="19">
        <f t="shared" si="86"/>
        <v>68.88</v>
      </c>
      <c r="J184" s="19">
        <f t="shared" si="86"/>
        <v>543.32000000000005</v>
      </c>
      <c r="K184" s="25"/>
      <c r="L184" s="19">
        <f t="shared" ref="L184" si="87">SUM(L177:L183)</f>
        <v>79.779999999999987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510</v>
      </c>
      <c r="G195" s="32">
        <f t="shared" ref="G195" si="90">G184+G194</f>
        <v>19.13</v>
      </c>
      <c r="H195" s="32">
        <f t="shared" ref="H195" si="91">H184+H194</f>
        <v>19.679999999999996</v>
      </c>
      <c r="I195" s="32">
        <f t="shared" ref="I195" si="92">I184+I194</f>
        <v>68.88</v>
      </c>
      <c r="J195" s="32">
        <f t="shared" ref="J195:L195" si="93">J184+J194</f>
        <v>543.32000000000005</v>
      </c>
      <c r="K195" s="32"/>
      <c r="L195" s="32">
        <f t="shared" si="93"/>
        <v>79.779999999999987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17.942</v>
      </c>
      <c r="H196" s="34">
        <f t="shared" si="94"/>
        <v>17.821999999999996</v>
      </c>
      <c r="I196" s="34">
        <f t="shared" si="94"/>
        <v>76.283000000000001</v>
      </c>
      <c r="J196" s="34">
        <f t="shared" si="94"/>
        <v>542.94199999999989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65.251000000000005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2023-11-27T14:17:48Z</dcterms:modified>
</cp:coreProperties>
</file>